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<sst xmlns="http://schemas.openxmlformats.org/spreadsheetml/2006/main" count="12" uniqueCount="12">
  <si>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Brokerage</t>
  </si>
  <si>
    <t>Attny Fee</t>
  </si>
  <si>
    <t>Tax Stamps</t>
  </si>
  <si>
    <t>Proceeds</t>
  </si>
  <si>
    <t>78 Mt. Vernon</t>
  </si>
  <si>
    <t>Recording Fee</t>
  </si>
  <si>
    <t>Discharges</t>
  </si>
  <si>
    <t>Smoke</t>
  </si>
  <si>
    <t>Selling Costs</t>
  </si>
  <si>
    <t>Principal Balance</t>
  </si>
  <si>
    <t>Net Proceeds</t>
  </si>
  <si>
    <t>Sale Price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</si>
</sst>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21">
    <font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4" fontId="0" fillId="0" borderId="0" xfId="0" applyNumberFormat="1" applyAlignment="1">
      <alignment/>
    </xf>
    <xf numFmtId="44" fontId="1" fillId="0" borderId="0" xfId="44" applyFont="1" applyAlignment="1">
      <alignment/>
    </xf>
    <xf numFmtId="164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9" fontId="0" fillId="0" borderId="0" xfId="0" applyNumberFormat="1" applyAlignment="1">
      <alignment/>
    </xf>
    <xf numFmtId="44" fontId="1" fillId="24" borderId="0" xfId="44" applyFont="1" applyFill="1" applyAlignment="1">
      <alignment/>
    </xf>
    <xf numFmtId="0" fontId="0" fillId="24" borderId="0" xfId="0" applyFill="1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885825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8.421875" style="0" customWidth="1"/>
    <col min="2" max="3" width="16.421875" style="0" customWidth="1"/>
    <col min="4" max="4" width="14.28125" style="0" bestFit="1" customWidth="1"/>
    <col min="5" max="5" width="14.00390625" style="0" customWidth="1"/>
    <col min="6" max="8" width="14.28125" style="0" bestFit="1" customWidth="1"/>
  </cols>
  <sheetData>
    <row r="4" ht="17.25">
      <c r="H4" s="2"/>
    </row>
    <row r="6" spans="1:8" ht="15">
      <c r="A6" t="s">
        <v>4</v>
      </c>
      <c r="H6" s="1"/>
    </row>
    <row r="7" spans="2:8" ht="15">
      <c r="B7" s="8" t="s">
        <v>11</v>
      </c>
      <c r="H7" s="1"/>
    </row>
    <row r="8" ht="15">
      <c r="H8" s="1"/>
    </row>
    <row r="9" spans="2:8" ht="17.25">
      <c r="B9" s="6">
        <v>360000</v>
      </c>
      <c r="C9" s="6">
        <v>350000</v>
      </c>
      <c r="D9" s="6">
        <v>340000</v>
      </c>
      <c r="E9" s="2">
        <v>330000</v>
      </c>
      <c r="F9" s="2">
        <v>320000</v>
      </c>
      <c r="G9" s="2">
        <v>310000</v>
      </c>
      <c r="H9" s="1"/>
    </row>
    <row r="10" spans="2:8" ht="15">
      <c r="B10" s="7"/>
      <c r="C10" s="7"/>
      <c r="D10" s="7"/>
      <c r="H10" s="1"/>
    </row>
    <row r="11" spans="1:8" ht="15">
      <c r="A11" s="8" t="s">
        <v>0</v>
      </c>
      <c r="B11" s="1">
        <f aca="true" t="shared" si="0" ref="B11:G11">0.05*B9</f>
        <v>18000</v>
      </c>
      <c r="C11" s="1">
        <f t="shared" si="0"/>
        <v>17500</v>
      </c>
      <c r="D11" s="1">
        <f t="shared" si="0"/>
        <v>17000</v>
      </c>
      <c r="E11" s="1">
        <f t="shared" si="0"/>
        <v>16500</v>
      </c>
      <c r="F11" s="1">
        <f t="shared" si="0"/>
        <v>16000</v>
      </c>
      <c r="G11" s="1">
        <f t="shared" si="0"/>
        <v>15500</v>
      </c>
      <c r="H11" s="1"/>
    </row>
    <row r="12" spans="1:8" ht="15">
      <c r="A12" s="8" t="s">
        <v>1</v>
      </c>
      <c r="B12" s="1">
        <v>1200</v>
      </c>
      <c r="C12" s="1">
        <v>1200</v>
      </c>
      <c r="D12" s="1">
        <v>1200</v>
      </c>
      <c r="E12" s="1">
        <v>1200</v>
      </c>
      <c r="F12" s="1">
        <v>1200</v>
      </c>
      <c r="G12" s="1">
        <v>1200</v>
      </c>
      <c r="H12" s="1"/>
    </row>
    <row r="13" spans="1:7" ht="15">
      <c r="A13" s="8" t="s">
        <v>2</v>
      </c>
      <c r="B13" s="1">
        <f aca="true" t="shared" si="1" ref="B13:G13">0.0048*B9</f>
        <v>1727.9999999999998</v>
      </c>
      <c r="C13" s="1">
        <f t="shared" si="1"/>
        <v>1679.9999999999998</v>
      </c>
      <c r="D13" s="1">
        <f t="shared" si="1"/>
        <v>1631.9999999999998</v>
      </c>
      <c r="E13" s="1">
        <f t="shared" si="1"/>
        <v>1583.9999999999998</v>
      </c>
      <c r="F13" s="1">
        <f t="shared" si="1"/>
        <v>1535.9999999999998</v>
      </c>
      <c r="G13" s="1">
        <f t="shared" si="1"/>
        <v>1487.9999999999998</v>
      </c>
    </row>
    <row r="14" spans="1:7" ht="15">
      <c r="A14" s="8" t="s">
        <v>5</v>
      </c>
      <c r="B14" s="1">
        <v>150</v>
      </c>
      <c r="C14" s="1">
        <v>150</v>
      </c>
      <c r="D14" s="1">
        <v>150</v>
      </c>
      <c r="E14" s="1">
        <v>150</v>
      </c>
      <c r="F14" s="1">
        <v>150</v>
      </c>
      <c r="G14" s="1">
        <v>150</v>
      </c>
    </row>
    <row r="15" spans="1:7" ht="15">
      <c r="A15" s="8" t="s">
        <v>6</v>
      </c>
      <c r="B15" s="1">
        <v>225</v>
      </c>
      <c r="C15" s="1">
        <v>225</v>
      </c>
      <c r="D15" s="1">
        <v>225</v>
      </c>
      <c r="E15" s="1">
        <v>225</v>
      </c>
      <c r="F15" s="1">
        <v>225</v>
      </c>
      <c r="G15" s="1">
        <v>225</v>
      </c>
    </row>
    <row r="16" spans="1:7" ht="15">
      <c r="A16" s="8" t="s">
        <v>7</v>
      </c>
      <c r="B16" s="1">
        <v>50</v>
      </c>
      <c r="C16" s="1">
        <v>50</v>
      </c>
      <c r="D16" s="1">
        <v>50</v>
      </c>
      <c r="E16" s="1">
        <v>50</v>
      </c>
      <c r="F16" s="1">
        <v>50</v>
      </c>
      <c r="G16" s="1">
        <v>50</v>
      </c>
    </row>
    <row r="17" spans="1:7" ht="15">
      <c r="A17" s="8"/>
      <c r="B17" s="1"/>
      <c r="C17" s="1"/>
      <c r="D17" s="1"/>
      <c r="E17" s="1"/>
      <c r="F17" s="1"/>
      <c r="G17" s="1"/>
    </row>
    <row r="18" spans="1:7" ht="15">
      <c r="A18" s="8" t="s">
        <v>8</v>
      </c>
      <c r="B18" s="1">
        <f aca="true" t="shared" si="2" ref="B18:G18">SUM(B11:B16)</f>
        <v>21353</v>
      </c>
      <c r="C18" s="1">
        <f t="shared" si="2"/>
        <v>20805</v>
      </c>
      <c r="D18" s="1">
        <f t="shared" si="2"/>
        <v>20257</v>
      </c>
      <c r="E18" s="1">
        <f t="shared" si="2"/>
        <v>19709</v>
      </c>
      <c r="F18" s="1">
        <f t="shared" si="2"/>
        <v>19161</v>
      </c>
      <c r="G18" s="1">
        <f t="shared" si="2"/>
        <v>18613</v>
      </c>
    </row>
    <row r="19" spans="1:7" ht="15">
      <c r="A19" s="8"/>
      <c r="B19" s="1"/>
      <c r="C19" s="1"/>
      <c r="D19" s="1"/>
      <c r="E19" s="1"/>
      <c r="F19" s="1"/>
      <c r="G19" s="1"/>
    </row>
    <row r="20" spans="1:7" ht="15">
      <c r="A20" s="8" t="s">
        <v>3</v>
      </c>
      <c r="B20" s="1">
        <f aca="true" t="shared" si="3" ref="B20:G20">B9-B18</f>
        <v>338647</v>
      </c>
      <c r="C20" s="1">
        <f t="shared" si="3"/>
        <v>329195</v>
      </c>
      <c r="D20" s="1">
        <f t="shared" si="3"/>
        <v>319743</v>
      </c>
      <c r="E20" s="1">
        <f t="shared" si="3"/>
        <v>310291</v>
      </c>
      <c r="F20" s="1">
        <f t="shared" si="3"/>
        <v>300839</v>
      </c>
      <c r="G20" s="1">
        <f t="shared" si="3"/>
        <v>291387</v>
      </c>
    </row>
    <row r="21" spans="1:7" ht="15">
      <c r="A21" s="8"/>
      <c r="B21" s="1"/>
      <c r="C21" s="1"/>
      <c r="D21" s="1"/>
      <c r="E21" s="1"/>
      <c r="F21" s="1"/>
      <c r="G21" s="1"/>
    </row>
    <row r="22" spans="1:7" ht="15">
      <c r="A22" s="8" t="s">
        <v>9</v>
      </c>
      <c r="B22" s="1">
        <v>290949</v>
      </c>
      <c r="C22" s="1">
        <v>290949</v>
      </c>
      <c r="D22" s="1">
        <v>290949</v>
      </c>
      <c r="E22" s="1">
        <v>290949</v>
      </c>
      <c r="F22" s="1">
        <v>290949</v>
      </c>
      <c r="G22" s="1">
        <v>290949</v>
      </c>
    </row>
    <row r="23" spans="1:5" ht="15">
      <c r="A23" s="8"/>
      <c r="B23" s="1"/>
      <c r="C23" s="1"/>
      <c r="D23" s="1"/>
      <c r="E23" s="1"/>
    </row>
    <row r="24" spans="1:7" ht="15">
      <c r="A24" s="8" t="s">
        <v>10</v>
      </c>
      <c r="B24" s="1">
        <f aca="true" t="shared" si="4" ref="B24:G24">B20-B22</f>
        <v>47698</v>
      </c>
      <c r="C24" s="1">
        <f t="shared" si="4"/>
        <v>38246</v>
      </c>
      <c r="D24" s="1">
        <f t="shared" si="4"/>
        <v>28794</v>
      </c>
      <c r="E24" s="1">
        <f t="shared" si="4"/>
        <v>19342</v>
      </c>
      <c r="F24" s="1">
        <f t="shared" si="4"/>
        <v>9890</v>
      </c>
      <c r="G24" s="1">
        <f t="shared" si="4"/>
        <v>438</v>
      </c>
    </row>
    <row r="25" ht="15">
      <c r="B25" s="3"/>
    </row>
    <row r="26" spans="2:3" ht="15">
      <c r="B26" s="3"/>
      <c r="C26" s="3"/>
    </row>
    <row r="28" spans="2:6" ht="15">
      <c r="B28" s="3"/>
      <c r="C28" s="3"/>
      <c r="D28" s="3"/>
      <c r="F28" s="4"/>
    </row>
    <row r="29" ht="15">
      <c r="F29" s="4"/>
    </row>
    <row r="30" spans="2:6" ht="15">
      <c r="B30" s="3"/>
      <c r="F30" s="4"/>
    </row>
    <row r="31" spans="2:6" ht="15">
      <c r="B31" s="3"/>
      <c r="E31" s="3"/>
      <c r="F31" s="5"/>
    </row>
    <row r="32" ht="15">
      <c r="B32" s="3"/>
    </row>
    <row r="33" ht="15">
      <c r="B33" s="3"/>
    </row>
    <row r="34" ht="15">
      <c r="B34" s="3"/>
    </row>
    <row r="36" ht="15">
      <c r="B36" s="3"/>
    </row>
    <row r="38" ht="15">
      <c r="B38" s="3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Silverston</dc:creator>
  <cp:keywords/>
  <dc:description/>
  <cp:lastModifiedBy>user</cp:lastModifiedBy>
  <cp:lastPrinted>2012-11-03T01:02:02Z</cp:lastPrinted>
  <dcterms:created xsi:type="dcterms:W3CDTF">2009-07-04T13:49:58Z</dcterms:created>
  <dcterms:modified xsi:type="dcterms:W3CDTF">2012-11-07T12:32:29Z</dcterms:modified>
  <cp:category/>
  <cp:version/>
  <cp:contentType/>
  <cp:contentStatus/>
</cp:coreProperties>
</file>